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10" windowWidth="19400" windowHeight="7110"/>
  </bookViews>
  <sheets>
    <sheet name="2017 2018" sheetId="1" r:id="rId1"/>
  </sheets>
  <calcPr calcId="145621"/>
</workbook>
</file>

<file path=xl/calcChain.xml><?xml version="1.0" encoding="utf-8"?>
<calcChain xmlns="http://schemas.openxmlformats.org/spreadsheetml/2006/main">
  <c r="D14" i="1" l="1"/>
  <c r="G4" i="1" l="1"/>
  <c r="G5" i="1"/>
  <c r="G8" i="1"/>
  <c r="G9" i="1"/>
  <c r="G10" i="1"/>
  <c r="G11" i="1"/>
  <c r="G12" i="1"/>
  <c r="G13" i="1"/>
  <c r="G3" i="1"/>
  <c r="F3" i="1"/>
  <c r="F4" i="1"/>
  <c r="F5" i="1"/>
  <c r="F7" i="1"/>
  <c r="F8" i="1"/>
  <c r="F9" i="1"/>
  <c r="F10" i="1"/>
  <c r="F11" i="1"/>
  <c r="F12" i="1"/>
  <c r="F13" i="1"/>
  <c r="F2" i="1"/>
  <c r="D5" i="1"/>
  <c r="D6" i="1"/>
  <c r="G6" i="1" s="1"/>
  <c r="G7" i="1" l="1"/>
  <c r="F6" i="1"/>
</calcChain>
</file>

<file path=xl/sharedStrings.xml><?xml version="1.0" encoding="utf-8"?>
<sst xmlns="http://schemas.openxmlformats.org/spreadsheetml/2006/main" count="17" uniqueCount="17">
  <si>
    <t>Δ MoM %</t>
  </si>
  <si>
    <t>Δ YoY %</t>
  </si>
  <si>
    <r>
      <rPr>
        <sz val="12"/>
        <color theme="1"/>
        <rFont val="新細明體"/>
        <family val="1"/>
        <charset val="136"/>
      </rPr>
      <t>月份</t>
    </r>
  </si>
  <si>
    <r>
      <rPr>
        <sz val="12"/>
        <color theme="1"/>
        <rFont val="新細明體"/>
        <family val="1"/>
        <charset val="136"/>
      </rPr>
      <t>一月</t>
    </r>
  </si>
  <si>
    <r>
      <rPr>
        <sz val="12"/>
        <color theme="1"/>
        <rFont val="新細明體"/>
        <family val="1"/>
        <charset val="136"/>
      </rPr>
      <t>二月</t>
    </r>
  </si>
  <si>
    <r>
      <rPr>
        <sz val="12"/>
        <color theme="1"/>
        <rFont val="新細明體"/>
        <family val="1"/>
        <charset val="136"/>
      </rPr>
      <t>三月</t>
    </r>
  </si>
  <si>
    <r>
      <rPr>
        <sz val="12"/>
        <color theme="1"/>
        <rFont val="新細明體"/>
        <family val="1"/>
        <charset val="136"/>
      </rPr>
      <t>四月</t>
    </r>
  </si>
  <si>
    <r>
      <rPr>
        <sz val="12"/>
        <color theme="1"/>
        <rFont val="新細明體"/>
        <family val="1"/>
        <charset val="136"/>
      </rPr>
      <t>五月</t>
    </r>
  </si>
  <si>
    <r>
      <rPr>
        <sz val="12"/>
        <color theme="1"/>
        <rFont val="新細明體"/>
        <family val="1"/>
        <charset val="136"/>
      </rPr>
      <t>六月</t>
    </r>
  </si>
  <si>
    <r>
      <rPr>
        <sz val="12"/>
        <color theme="1"/>
        <rFont val="新細明體"/>
        <family val="1"/>
        <charset val="136"/>
      </rPr>
      <t>七月</t>
    </r>
  </si>
  <si>
    <r>
      <rPr>
        <sz val="12"/>
        <color theme="1"/>
        <rFont val="新細明體"/>
        <family val="1"/>
        <charset val="136"/>
      </rPr>
      <t>八月</t>
    </r>
  </si>
  <si>
    <r>
      <rPr>
        <sz val="12"/>
        <color theme="1"/>
        <rFont val="新細明體"/>
        <family val="1"/>
        <charset val="136"/>
      </rPr>
      <t>九月</t>
    </r>
  </si>
  <si>
    <r>
      <rPr>
        <sz val="12"/>
        <color theme="1"/>
        <rFont val="新細明體"/>
        <family val="1"/>
        <charset val="136"/>
      </rPr>
      <t>十月</t>
    </r>
  </si>
  <si>
    <r>
      <rPr>
        <sz val="12"/>
        <color theme="1"/>
        <rFont val="新細明體"/>
        <family val="1"/>
        <charset val="136"/>
      </rPr>
      <t>十一月</t>
    </r>
  </si>
  <si>
    <r>
      <rPr>
        <sz val="12"/>
        <color theme="1"/>
        <rFont val="新細明體"/>
        <family val="1"/>
        <charset val="136"/>
      </rPr>
      <t>十二月</t>
    </r>
  </si>
  <si>
    <r>
      <rPr>
        <sz val="12"/>
        <color theme="1"/>
        <rFont val="新細明體"/>
        <family val="1"/>
        <charset val="136"/>
      </rPr>
      <t>全年累積</t>
    </r>
  </si>
  <si>
    <r>
      <rPr>
        <sz val="12"/>
        <color theme="1"/>
        <rFont val="細明體"/>
        <family val="3"/>
        <charset val="136"/>
      </rPr>
      <t>註</t>
    </r>
    <r>
      <rPr>
        <sz val="12"/>
        <color theme="1"/>
        <rFont val="Arial"/>
        <family val="2"/>
      </rPr>
      <t xml:space="preserve"> : </t>
    </r>
    <r>
      <rPr>
        <sz val="12"/>
        <color theme="1"/>
        <rFont val="細明體"/>
        <family val="3"/>
        <charset val="136"/>
      </rPr>
      <t>因機房、雲端業務及商業軟體銷售於</t>
    </r>
    <r>
      <rPr>
        <sz val="12"/>
        <color theme="1"/>
        <rFont val="Arial"/>
        <family val="2"/>
      </rPr>
      <t xml:space="preserve"> 106.12.31 </t>
    </r>
    <r>
      <rPr>
        <sz val="12"/>
        <color theme="1"/>
        <rFont val="細明體"/>
        <family val="3"/>
        <charset val="136"/>
      </rPr>
      <t xml:space="preserve">分割至宏碁雲架構公司所致。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</si>
</sst>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Arial"/>
      <family val="2"/>
    </font>
    <font>
      <sz val="11"/>
      <color rgb="FF4D5357"/>
      <name val="Arial"/>
      <family val="2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5" fillId="0" borderId="1" xfId="2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  <xf numFmtId="3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8"/>
  <sheetViews>
    <sheetView tabSelected="1" workbookViewId="0">
      <selection activeCell="C1" sqref="C1"/>
    </sheetView>
  </sheetViews>
  <sheetFormatPr defaultRowHeight="17" x14ac:dyDescent="0.4"/>
  <cols>
    <col min="3" max="5" width="11.7265625" style="6" customWidth="1"/>
    <col min="6" max="6" width="11.7265625" style="7" customWidth="1"/>
    <col min="7" max="7" width="11.7265625" style="6" customWidth="1"/>
    <col min="8" max="8" width="10.90625" bestFit="1" customWidth="1"/>
  </cols>
  <sheetData>
    <row r="1" spans="3:8" x14ac:dyDescent="0.4">
      <c r="C1" s="9" t="s">
        <v>2</v>
      </c>
      <c r="D1" s="9">
        <v>2018</v>
      </c>
      <c r="E1" s="9">
        <v>2017</v>
      </c>
      <c r="F1" s="2" t="s">
        <v>1</v>
      </c>
      <c r="G1" s="3" t="s">
        <v>0</v>
      </c>
    </row>
    <row r="2" spans="3:8" x14ac:dyDescent="0.4">
      <c r="C2" s="9" t="s">
        <v>3</v>
      </c>
      <c r="D2" s="10">
        <v>26902</v>
      </c>
      <c r="E2" s="10">
        <v>127059</v>
      </c>
      <c r="F2" s="4">
        <f>(D2/E2)-1</f>
        <v>-0.78827159036353189</v>
      </c>
      <c r="G2" s="5"/>
    </row>
    <row r="3" spans="3:8" x14ac:dyDescent="0.4">
      <c r="C3" s="9" t="s">
        <v>4</v>
      </c>
      <c r="D3" s="10">
        <v>29935</v>
      </c>
      <c r="E3" s="10">
        <v>84730</v>
      </c>
      <c r="F3" s="4">
        <f t="shared" ref="F3:F13" si="0">(D3/E3)-1</f>
        <v>-0.64670128643927771</v>
      </c>
      <c r="G3" s="4">
        <f>(D3/D2)-1</f>
        <v>0.11274254702252628</v>
      </c>
    </row>
    <row r="4" spans="3:8" x14ac:dyDescent="0.4">
      <c r="C4" s="9" t="s">
        <v>5</v>
      </c>
      <c r="D4" s="10">
        <v>40083</v>
      </c>
      <c r="E4" s="10">
        <v>98762</v>
      </c>
      <c r="F4" s="4">
        <f t="shared" si="0"/>
        <v>-0.59414552155687406</v>
      </c>
      <c r="G4" s="4">
        <f t="shared" ref="G4:G13" si="1">(D4/D3)-1</f>
        <v>0.33900116919993328</v>
      </c>
    </row>
    <row r="5" spans="3:8" x14ac:dyDescent="0.4">
      <c r="C5" s="9" t="s">
        <v>6</v>
      </c>
      <c r="D5" s="10">
        <f>30797+3341</f>
        <v>34138</v>
      </c>
      <c r="E5" s="10">
        <v>98280</v>
      </c>
      <c r="F5" s="4">
        <f t="shared" si="0"/>
        <v>-0.6526455026455027</v>
      </c>
      <c r="G5" s="4">
        <f t="shared" si="1"/>
        <v>-0.14831724172342386</v>
      </c>
    </row>
    <row r="6" spans="3:8" x14ac:dyDescent="0.4">
      <c r="C6" s="9" t="s">
        <v>7</v>
      </c>
      <c r="D6" s="10">
        <f>42896</f>
        <v>42896</v>
      </c>
      <c r="E6" s="10">
        <v>81565</v>
      </c>
      <c r="F6" s="4">
        <f t="shared" si="0"/>
        <v>-0.47408815055477227</v>
      </c>
      <c r="G6" s="4">
        <f t="shared" si="1"/>
        <v>0.25654695647079495</v>
      </c>
    </row>
    <row r="7" spans="3:8" x14ac:dyDescent="0.4">
      <c r="C7" s="9" t="s">
        <v>8</v>
      </c>
      <c r="D7" s="10">
        <v>42733</v>
      </c>
      <c r="E7" s="10">
        <v>81002</v>
      </c>
      <c r="F7" s="4">
        <f t="shared" si="0"/>
        <v>-0.47244512481173306</v>
      </c>
      <c r="G7" s="4">
        <f t="shared" si="1"/>
        <v>-3.799888101454707E-3</v>
      </c>
    </row>
    <row r="8" spans="3:8" x14ac:dyDescent="0.4">
      <c r="C8" s="9" t="s">
        <v>9</v>
      </c>
      <c r="D8" s="10">
        <v>33685</v>
      </c>
      <c r="E8" s="10">
        <v>92384</v>
      </c>
      <c r="F8" s="4">
        <f t="shared" si="0"/>
        <v>-0.63538058538275033</v>
      </c>
      <c r="G8" s="4">
        <f t="shared" si="1"/>
        <v>-0.21173332085273677</v>
      </c>
      <c r="H8" s="1"/>
    </row>
    <row r="9" spans="3:8" x14ac:dyDescent="0.4">
      <c r="C9" s="9" t="s">
        <v>10</v>
      </c>
      <c r="D9" s="10">
        <v>40897</v>
      </c>
      <c r="E9" s="10">
        <v>88825</v>
      </c>
      <c r="F9" s="4">
        <f t="shared" si="0"/>
        <v>-0.53957782155924572</v>
      </c>
      <c r="G9" s="4">
        <f t="shared" si="1"/>
        <v>0.21410123200237496</v>
      </c>
    </row>
    <row r="10" spans="3:8" x14ac:dyDescent="0.4">
      <c r="C10" s="9" t="s">
        <v>11</v>
      </c>
      <c r="D10" s="10">
        <v>51182</v>
      </c>
      <c r="E10" s="10">
        <v>96881</v>
      </c>
      <c r="F10" s="4">
        <f t="shared" si="0"/>
        <v>-0.47170239778697576</v>
      </c>
      <c r="G10" s="4">
        <f t="shared" si="1"/>
        <v>0.25148543902975762</v>
      </c>
    </row>
    <row r="11" spans="3:8" x14ac:dyDescent="0.4">
      <c r="C11" s="9" t="s">
        <v>12</v>
      </c>
      <c r="D11" s="10">
        <v>37646</v>
      </c>
      <c r="E11" s="10">
        <v>162173</v>
      </c>
      <c r="F11" s="4">
        <f t="shared" si="0"/>
        <v>-0.76786518101040246</v>
      </c>
      <c r="G11" s="4">
        <f t="shared" si="1"/>
        <v>-0.26446797702317226</v>
      </c>
    </row>
    <row r="12" spans="3:8" x14ac:dyDescent="0.4">
      <c r="C12" s="9" t="s">
        <v>13</v>
      </c>
      <c r="D12" s="10">
        <v>50991</v>
      </c>
      <c r="E12" s="10">
        <v>98353</v>
      </c>
      <c r="F12" s="4">
        <f t="shared" si="0"/>
        <v>-0.48155114739763916</v>
      </c>
      <c r="G12" s="4">
        <f t="shared" si="1"/>
        <v>0.35448653243372474</v>
      </c>
    </row>
    <row r="13" spans="3:8" x14ac:dyDescent="0.4">
      <c r="C13" s="9" t="s">
        <v>14</v>
      </c>
      <c r="D13" s="10">
        <v>78805</v>
      </c>
      <c r="E13" s="10">
        <v>156361</v>
      </c>
      <c r="F13" s="4">
        <f t="shared" si="0"/>
        <v>-0.49600603731109416</v>
      </c>
      <c r="G13" s="4">
        <f t="shared" si="1"/>
        <v>0.54546880822105859</v>
      </c>
    </row>
    <row r="14" spans="3:8" x14ac:dyDescent="0.4">
      <c r="C14" s="9" t="s">
        <v>15</v>
      </c>
      <c r="D14" s="10">
        <f>SUM(D2:D13)</f>
        <v>509893</v>
      </c>
      <c r="E14" s="10">
        <v>1266377</v>
      </c>
      <c r="F14" s="4"/>
      <c r="G14" s="4"/>
    </row>
    <row r="15" spans="3:8" x14ac:dyDescent="0.4">
      <c r="C15" s="11" t="s">
        <v>16</v>
      </c>
    </row>
    <row r="16" spans="3:8" ht="16.5" x14ac:dyDescent="0.25">
      <c r="D16" s="8"/>
    </row>
    <row r="18" spans="4:4" customFormat="1" ht="16.5" x14ac:dyDescent="0.25">
      <c r="D18" s="8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Chin, Johnson</cp:lastModifiedBy>
  <dcterms:created xsi:type="dcterms:W3CDTF">2019-01-24T09:25:15Z</dcterms:created>
  <dcterms:modified xsi:type="dcterms:W3CDTF">2019-07-11T06:58:08Z</dcterms:modified>
</cp:coreProperties>
</file>