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5102\Downloads\信件下載\安基網站文件\"/>
    </mc:Choice>
  </mc:AlternateContent>
  <bookViews>
    <workbookView xWindow="600" yWindow="156" windowWidth="19392" windowHeight="7068"/>
  </bookViews>
  <sheets>
    <sheet name="2019 2018" sheetId="2" r:id="rId1"/>
  </sheets>
  <calcPr calcId="152511"/>
</workbook>
</file>

<file path=xl/calcChain.xml><?xml version="1.0" encoding="utf-8"?>
<calcChain xmlns="http://schemas.openxmlformats.org/spreadsheetml/2006/main">
  <c r="G12" i="2" l="1"/>
  <c r="F12" i="2"/>
  <c r="G9" i="2" l="1"/>
  <c r="E13" i="2" l="1"/>
  <c r="E14" i="2" s="1"/>
  <c r="D6" i="2"/>
  <c r="D14" i="2" l="1"/>
  <c r="F4" i="2"/>
  <c r="G4" i="2"/>
  <c r="F5" i="2"/>
  <c r="G5" i="2"/>
  <c r="F6" i="2"/>
  <c r="G6" i="2"/>
  <c r="F7" i="2"/>
  <c r="G7" i="2"/>
  <c r="F8" i="2"/>
  <c r="G8" i="2"/>
  <c r="F9" i="2"/>
  <c r="F10" i="2"/>
  <c r="G10" i="2"/>
  <c r="F11" i="2"/>
  <c r="G11" i="2"/>
  <c r="F13" i="2"/>
  <c r="G13" i="2"/>
  <c r="F3" i="2" l="1"/>
  <c r="F2" i="2"/>
  <c r="G2" i="2"/>
  <c r="G3" i="2"/>
</calcChain>
</file>

<file path=xl/comments1.xml><?xml version="1.0" encoding="utf-8"?>
<comments xmlns="http://schemas.openxmlformats.org/spreadsheetml/2006/main">
  <authors>
    <author>Wang, Gigi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Wang, Gigi:</t>
        </r>
        <r>
          <rPr>
            <sz val="9"/>
            <color indexed="81"/>
            <rFont val="Tahoma"/>
            <family val="2"/>
          </rPr>
          <t xml:space="preserve">
Q1 CAJE 46,117</t>
        </r>
      </text>
    </comment>
  </commentList>
</comments>
</file>

<file path=xl/sharedStrings.xml><?xml version="1.0" encoding="utf-8"?>
<sst xmlns="http://schemas.openxmlformats.org/spreadsheetml/2006/main" count="16" uniqueCount="16">
  <si>
    <t>Δ MoM %</t>
  </si>
  <si>
    <t>Δ YoY %</t>
  </si>
  <si>
    <r>
      <rPr>
        <sz val="12"/>
        <color theme="1"/>
        <rFont val="新細明體"/>
        <family val="1"/>
        <charset val="136"/>
      </rPr>
      <t>月份</t>
    </r>
  </si>
  <si>
    <r>
      <rPr>
        <sz val="12"/>
        <color theme="1"/>
        <rFont val="新細明體"/>
        <family val="1"/>
        <charset val="136"/>
      </rPr>
      <t>一月</t>
    </r>
  </si>
  <si>
    <r>
      <rPr>
        <sz val="12"/>
        <color theme="1"/>
        <rFont val="新細明體"/>
        <family val="1"/>
        <charset val="136"/>
      </rPr>
      <t>二月</t>
    </r>
  </si>
  <si>
    <r>
      <rPr>
        <sz val="12"/>
        <color theme="1"/>
        <rFont val="新細明體"/>
        <family val="1"/>
        <charset val="136"/>
      </rPr>
      <t>三月</t>
    </r>
  </si>
  <si>
    <r>
      <rPr>
        <sz val="12"/>
        <color theme="1"/>
        <rFont val="新細明體"/>
        <family val="1"/>
        <charset val="136"/>
      </rPr>
      <t>四月</t>
    </r>
  </si>
  <si>
    <r>
      <rPr>
        <sz val="12"/>
        <color theme="1"/>
        <rFont val="新細明體"/>
        <family val="1"/>
        <charset val="136"/>
      </rPr>
      <t>五月</t>
    </r>
  </si>
  <si>
    <r>
      <rPr>
        <sz val="12"/>
        <color theme="1"/>
        <rFont val="新細明體"/>
        <family val="1"/>
        <charset val="136"/>
      </rPr>
      <t>六月</t>
    </r>
  </si>
  <si>
    <r>
      <rPr>
        <sz val="12"/>
        <color theme="1"/>
        <rFont val="新細明體"/>
        <family val="1"/>
        <charset val="136"/>
      </rPr>
      <t>七月</t>
    </r>
  </si>
  <si>
    <r>
      <rPr>
        <sz val="12"/>
        <color theme="1"/>
        <rFont val="新細明體"/>
        <family val="1"/>
        <charset val="136"/>
      </rPr>
      <t>八月</t>
    </r>
  </si>
  <si>
    <r>
      <rPr>
        <sz val="12"/>
        <color theme="1"/>
        <rFont val="新細明體"/>
        <family val="1"/>
        <charset val="136"/>
      </rPr>
      <t>九月</t>
    </r>
  </si>
  <si>
    <r>
      <rPr>
        <sz val="12"/>
        <color theme="1"/>
        <rFont val="新細明體"/>
        <family val="1"/>
        <charset val="136"/>
      </rPr>
      <t>十月</t>
    </r>
  </si>
  <si>
    <r>
      <rPr>
        <sz val="12"/>
        <color theme="1"/>
        <rFont val="新細明體"/>
        <family val="1"/>
        <charset val="136"/>
      </rPr>
      <t>十一月</t>
    </r>
  </si>
  <si>
    <r>
      <rPr>
        <sz val="12"/>
        <color theme="1"/>
        <rFont val="新細明體"/>
        <family val="1"/>
        <charset val="136"/>
      </rPr>
      <t>十二月</t>
    </r>
  </si>
  <si>
    <r>
      <rPr>
        <sz val="12"/>
        <color theme="1"/>
        <rFont val="新細明體"/>
        <family val="1"/>
        <charset val="136"/>
      </rPr>
      <t>全年累積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</si>
</sst>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Arial"/>
      <family val="2"/>
    </font>
    <font>
      <sz val="11"/>
      <color rgb="FF4D5357"/>
      <name val="Arial"/>
      <family val="2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5" fillId="0" borderId="1" xfId="2" applyNumberFormat="1" applyFont="1" applyBorder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3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18"/>
  <sheetViews>
    <sheetView showGridLines="0" tabSelected="1" workbookViewId="0">
      <selection activeCell="B1" sqref="B1"/>
    </sheetView>
  </sheetViews>
  <sheetFormatPr defaultRowHeight="16.2" x14ac:dyDescent="0.3"/>
  <cols>
    <col min="3" max="5" width="11.77734375" style="3" customWidth="1"/>
    <col min="6" max="6" width="11.77734375" style="4" customWidth="1"/>
    <col min="7" max="7" width="11.77734375" style="3" customWidth="1"/>
    <col min="8" max="8" width="10.88671875" bestFit="1" customWidth="1"/>
  </cols>
  <sheetData>
    <row r="1" spans="3:8" x14ac:dyDescent="0.3">
      <c r="C1" s="9" t="s">
        <v>2</v>
      </c>
      <c r="D1" s="9">
        <v>2019</v>
      </c>
      <c r="E1" s="9">
        <v>2018</v>
      </c>
      <c r="F1" s="10" t="s">
        <v>1</v>
      </c>
      <c r="G1" s="11" t="s">
        <v>0</v>
      </c>
    </row>
    <row r="2" spans="3:8" x14ac:dyDescent="0.3">
      <c r="C2" s="6" t="s">
        <v>3</v>
      </c>
      <c r="D2" s="7">
        <v>35919</v>
      </c>
      <c r="E2" s="7">
        <v>26902</v>
      </c>
      <c r="F2" s="2">
        <f>(D2/E2)-1</f>
        <v>0.33517954055460564</v>
      </c>
      <c r="G2" s="2">
        <f>(D2/E13)-1</f>
        <v>-0.54420404796649957</v>
      </c>
    </row>
    <row r="3" spans="3:8" x14ac:dyDescent="0.3">
      <c r="C3" s="6" t="s">
        <v>4</v>
      </c>
      <c r="D3" s="7">
        <v>39391</v>
      </c>
      <c r="E3" s="7">
        <v>29935</v>
      </c>
      <c r="F3" s="2">
        <f>(D3/E3)-1</f>
        <v>0.31588441623517616</v>
      </c>
      <c r="G3" s="2">
        <f>(D3/D2)-1</f>
        <v>9.6661933795484378E-2</v>
      </c>
    </row>
    <row r="4" spans="3:8" x14ac:dyDescent="0.3">
      <c r="C4" s="6" t="s">
        <v>5</v>
      </c>
      <c r="D4" s="7">
        <v>45801</v>
      </c>
      <c r="E4" s="7">
        <v>40083</v>
      </c>
      <c r="F4" s="2">
        <f t="shared" ref="F4:F13" si="0">(D4/E4)-1</f>
        <v>0.14265399296459846</v>
      </c>
      <c r="G4" s="2">
        <f t="shared" ref="G4:G13" si="1">(D4/D3)-1</f>
        <v>0.16272752659236889</v>
      </c>
    </row>
    <row r="5" spans="3:8" x14ac:dyDescent="0.3">
      <c r="C5" s="6" t="s">
        <v>6</v>
      </c>
      <c r="D5" s="7">
        <v>42157</v>
      </c>
      <c r="E5" s="7">
        <v>34138</v>
      </c>
      <c r="F5" s="2">
        <f t="shared" si="0"/>
        <v>0.23489952545550419</v>
      </c>
      <c r="G5" s="2">
        <f t="shared" si="1"/>
        <v>-7.9561581624855382E-2</v>
      </c>
    </row>
    <row r="6" spans="3:8" x14ac:dyDescent="0.3">
      <c r="C6" s="6" t="s">
        <v>7</v>
      </c>
      <c r="D6" s="7">
        <f>42969-(46117/1000)</f>
        <v>42922.883000000002</v>
      </c>
      <c r="E6" s="7">
        <v>42896</v>
      </c>
      <c r="F6" s="2">
        <f t="shared" si="0"/>
        <v>6.2670179037671581E-4</v>
      </c>
      <c r="G6" s="2">
        <f t="shared" si="1"/>
        <v>1.8167398059634188E-2</v>
      </c>
    </row>
    <row r="7" spans="3:8" x14ac:dyDescent="0.3">
      <c r="C7" s="6" t="s">
        <v>8</v>
      </c>
      <c r="D7" s="7">
        <v>65947</v>
      </c>
      <c r="E7" s="7">
        <v>42733</v>
      </c>
      <c r="F7" s="2">
        <f t="shared" si="0"/>
        <v>0.54323356656448185</v>
      </c>
      <c r="G7" s="2">
        <f t="shared" si="1"/>
        <v>0.53640658294085219</v>
      </c>
    </row>
    <row r="8" spans="3:8" x14ac:dyDescent="0.3">
      <c r="C8" s="6" t="s">
        <v>9</v>
      </c>
      <c r="D8" s="7">
        <v>47396</v>
      </c>
      <c r="E8" s="7">
        <v>33685</v>
      </c>
      <c r="F8" s="2">
        <f t="shared" si="0"/>
        <v>0.40703577259907964</v>
      </c>
      <c r="G8" s="2">
        <f t="shared" si="1"/>
        <v>-0.28130165132606488</v>
      </c>
      <c r="H8" s="1"/>
    </row>
    <row r="9" spans="3:8" x14ac:dyDescent="0.3">
      <c r="C9" s="6" t="s">
        <v>10</v>
      </c>
      <c r="D9" s="7">
        <v>45319.760999999999</v>
      </c>
      <c r="E9" s="7">
        <v>40897</v>
      </c>
      <c r="F9" s="2">
        <f t="shared" si="0"/>
        <v>0.10814389808543412</v>
      </c>
      <c r="G9" s="2">
        <f>(D9/D8)-1</f>
        <v>-4.3806207274875497E-2</v>
      </c>
    </row>
    <row r="10" spans="3:8" x14ac:dyDescent="0.3">
      <c r="C10" s="6" t="s">
        <v>11</v>
      </c>
      <c r="D10" s="7">
        <v>79732</v>
      </c>
      <c r="E10" s="7">
        <v>51182</v>
      </c>
      <c r="F10" s="2">
        <f t="shared" si="0"/>
        <v>0.55781329373607913</v>
      </c>
      <c r="G10" s="2">
        <f t="shared" si="1"/>
        <v>0.75932084019595791</v>
      </c>
    </row>
    <row r="11" spans="3:8" x14ac:dyDescent="0.3">
      <c r="C11" s="6" t="s">
        <v>12</v>
      </c>
      <c r="D11" s="7">
        <v>48565</v>
      </c>
      <c r="E11" s="7">
        <v>37646</v>
      </c>
      <c r="F11" s="2">
        <f t="shared" si="0"/>
        <v>0.2900440949901717</v>
      </c>
      <c r="G11" s="2">
        <f t="shared" si="1"/>
        <v>-0.39089700496663826</v>
      </c>
    </row>
    <row r="12" spans="3:8" x14ac:dyDescent="0.3">
      <c r="C12" s="6" t="s">
        <v>13</v>
      </c>
      <c r="D12" s="7">
        <v>58061</v>
      </c>
      <c r="E12" s="7">
        <v>50991</v>
      </c>
      <c r="F12" s="2">
        <f>(D12/E12)-1</f>
        <v>0.13865191896609197</v>
      </c>
      <c r="G12" s="2">
        <f>(D12/D11)-1</f>
        <v>0.19553176155667651</v>
      </c>
    </row>
    <row r="13" spans="3:8" x14ac:dyDescent="0.3">
      <c r="C13" s="6" t="s">
        <v>14</v>
      </c>
      <c r="D13" s="7">
        <v>90997</v>
      </c>
      <c r="E13" s="7">
        <f>77500+1305</f>
        <v>78805</v>
      </c>
      <c r="F13" s="2">
        <f t="shared" si="0"/>
        <v>0.15471099549520972</v>
      </c>
      <c r="G13" s="2">
        <f t="shared" si="1"/>
        <v>0.56726546218632135</v>
      </c>
    </row>
    <row r="14" spans="3:8" x14ac:dyDescent="0.3">
      <c r="C14" s="6" t="s">
        <v>15</v>
      </c>
      <c r="D14" s="7">
        <f>SUM(D2:D13)</f>
        <v>642208.64400000009</v>
      </c>
      <c r="E14" s="7">
        <f>SUM(E2:E13)</f>
        <v>509893</v>
      </c>
      <c r="F14" s="2"/>
      <c r="G14" s="2"/>
    </row>
    <row r="15" spans="3:8" x14ac:dyDescent="0.3">
      <c r="C15" s="8"/>
    </row>
    <row r="16" spans="3:8" x14ac:dyDescent="0.3">
      <c r="D16" s="5"/>
    </row>
    <row r="18" spans="4:4" customFormat="1" x14ac:dyDescent="0.3">
      <c r="D18" s="5"/>
    </row>
  </sheetData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Gigi</dc:creator>
  <cp:lastModifiedBy>Chung, Jason</cp:lastModifiedBy>
  <dcterms:created xsi:type="dcterms:W3CDTF">2019-01-24T09:25:15Z</dcterms:created>
  <dcterms:modified xsi:type="dcterms:W3CDTF">2020-02-10T02:17:30Z</dcterms:modified>
</cp:coreProperties>
</file>